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thiasjoerke\Downloads\"/>
    </mc:Choice>
  </mc:AlternateContent>
  <xr:revisionPtr revIDLastSave="0" documentId="13_ncr:1_{7969AFB1-A0A7-4215-8C46-A590A261F6F1}" xr6:coauthVersionLast="47" xr6:coauthVersionMax="47" xr10:uidLastSave="{00000000-0000-0000-0000-000000000000}"/>
  <bookViews>
    <workbookView xWindow="-120" yWindow="-120" windowWidth="29040" windowHeight="15840" activeTab="3" xr2:uid="{4DC24FF2-1E40-4330-92BE-8BC1BDF4DC88}"/>
  </bookViews>
  <sheets>
    <sheet name="VZÄ Berechnung allgemein" sheetId="1" r:id="rId1"/>
    <sheet name="Hilfskraftpersonal o. Ausb." sheetId="2" r:id="rId2"/>
    <sheet name="Hilfskraftpersonal m. Ausb." sheetId="4" r:id="rId3"/>
    <sheet name="Fachkraftpersonal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E15" i="1"/>
  <c r="E14" i="1"/>
  <c r="E13" i="1"/>
  <c r="E12" i="1"/>
  <c r="E11" i="1"/>
  <c r="E10" i="1"/>
  <c r="E9" i="1"/>
  <c r="E8" i="1"/>
  <c r="E7" i="1"/>
  <c r="E6" i="1"/>
  <c r="H16" i="5"/>
  <c r="J14" i="5"/>
  <c r="C14" i="5"/>
  <c r="J11" i="5"/>
  <c r="D11" i="5"/>
  <c r="J10" i="5"/>
  <c r="D10" i="5"/>
  <c r="J9" i="5"/>
  <c r="D9" i="5"/>
  <c r="J8" i="5"/>
  <c r="D8" i="5"/>
  <c r="J7" i="5"/>
  <c r="D7" i="5"/>
  <c r="J6" i="5"/>
  <c r="J5" i="5"/>
  <c r="J4" i="5"/>
  <c r="H16" i="4"/>
  <c r="J14" i="4"/>
  <c r="C14" i="4"/>
  <c r="J11" i="4"/>
  <c r="D11" i="4"/>
  <c r="J10" i="4"/>
  <c r="D10" i="4"/>
  <c r="J9" i="4"/>
  <c r="D9" i="4"/>
  <c r="J8" i="4"/>
  <c r="D8" i="4"/>
  <c r="J7" i="4"/>
  <c r="D7" i="4"/>
  <c r="J6" i="4"/>
  <c r="J5" i="4"/>
  <c r="J4" i="4"/>
  <c r="H16" i="2"/>
  <c r="J14" i="2"/>
  <c r="J11" i="2"/>
  <c r="J10" i="2"/>
  <c r="J9" i="2"/>
  <c r="J8" i="2"/>
  <c r="J7" i="2"/>
  <c r="J6" i="2"/>
  <c r="J5" i="2"/>
  <c r="J4" i="2"/>
  <c r="D11" i="2"/>
  <c r="D10" i="2"/>
  <c r="D9" i="2"/>
  <c r="D8" i="2"/>
  <c r="D7" i="2"/>
  <c r="C14" i="2"/>
  <c r="D14" i="4" l="1"/>
  <c r="D16" i="4" s="1"/>
  <c r="D14" i="5"/>
  <c r="D16" i="5" s="1"/>
  <c r="D14" i="2"/>
  <c r="D16" i="2" s="1"/>
</calcChain>
</file>

<file path=xl/sharedStrings.xml><?xml version="1.0" encoding="utf-8"?>
<sst xmlns="http://schemas.openxmlformats.org/spreadsheetml/2006/main" count="48" uniqueCount="14">
  <si>
    <t>Umfang Vollzeitstelle in Std. pro Woche:</t>
  </si>
  <si>
    <t>Pflegegrad</t>
  </si>
  <si>
    <t>SOLL VZA</t>
  </si>
  <si>
    <t>IST VZA</t>
  </si>
  <si>
    <t>VZÄ nach 
§ 113c 
SGB XI</t>
  </si>
  <si>
    <t>Summe:</t>
  </si>
  <si>
    <t>Anzahl Pflege-bedürftige</t>
  </si>
  <si>
    <t>SOLL
VZÄ</t>
  </si>
  <si>
    <t>Anzahl der 
Mitarbeitenden</t>
  </si>
  <si>
    <t>Beschäftigungsmaß 
in Std.</t>
  </si>
  <si>
    <t>Beschäftigungsmaß 
in %</t>
  </si>
  <si>
    <t>Anzahl der Mitarbeitenden und Beschäftigungsmaß</t>
  </si>
  <si>
    <t>Anzahl Pflegebedürftige und SOLL-VZÄ nach Pflegegrad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</si>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</sst>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3" borderId="1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right" vertical="center"/>
    </xf>
    <xf numFmtId="0" fontId="2" fillId="0" borderId="0" xfId="0" applyFont="1"/>
    <xf numFmtId="0" fontId="4" fillId="0" borderId="0" xfId="0" applyFont="1"/>
    <xf numFmtId="164" fontId="4" fillId="3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9" fontId="0" fillId="3" borderId="8" xfId="1" applyFont="1" applyFill="1" applyBorder="1" applyAlignment="1">
      <alignment horizontal="center"/>
    </xf>
    <xf numFmtId="9" fontId="0" fillId="3" borderId="9" xfId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164" fontId="3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9" fontId="0" fillId="3" borderId="3" xfId="1" applyFont="1" applyFill="1" applyBorder="1" applyAlignment="1">
      <alignment horizontal="center"/>
    </xf>
    <xf numFmtId="9" fontId="0" fillId="3" borderId="4" xfId="1" applyFont="1" applyFill="1" applyBorder="1" applyAlignment="1">
      <alignment horizontal="center"/>
    </xf>
    <xf numFmtId="9" fontId="0" fillId="3" borderId="5" xfId="1" applyFont="1" applyFill="1" applyBorder="1" applyAlignment="1">
      <alignment horizontal="center"/>
    </xf>
    <xf numFmtId="9" fontId="0" fillId="3" borderId="7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164" fontId="5" fillId="3" borderId="8" xfId="0" applyNumberFormat="1" applyFont="1" applyFill="1" applyBorder="1" applyAlignment="1">
      <alignment horizontal="center"/>
    </xf>
  </cellXfs>
  <cellStyles count="2">
    <cellStyle name="Prozent" xfId="1" builtinId="5"/>
    <cellStyle name="Standard" xfId="0" builtinId="0"/>
  </cellStyles>
  <dxfs count="13"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E9D24"/>
      <color rgb="FF0B18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1BC8B-6768-42EC-B038-4FE90C3DF3F2}">
  <dimension ref="A1:F17"/>
  <sheetViews>
    <sheetView view="pageLayout" zoomScaleNormal="100" workbookViewId="0">
      <selection activeCell="G6" sqref="G6"/>
    </sheetView>
  </sheetViews>
  <sheetFormatPr baseColWidth="10" defaultColWidth="11.42578125" defaultRowHeight="15" x14ac:dyDescent="0.25"/>
  <cols>
    <col min="1" max="6" width="10" customWidth="1"/>
  </cols>
  <sheetData>
    <row r="1" spans="1:6" x14ac:dyDescent="0.25">
      <c r="A1" s="24" t="s">
        <v>0</v>
      </c>
      <c r="B1" s="24"/>
      <c r="C1" s="24"/>
      <c r="D1" s="16"/>
    </row>
    <row r="3" spans="1:6" x14ac:dyDescent="0.25">
      <c r="A3" s="21" t="s">
        <v>11</v>
      </c>
      <c r="B3" s="21"/>
      <c r="C3" s="21"/>
      <c r="D3" s="21"/>
      <c r="E3" s="21"/>
      <c r="F3" s="21"/>
    </row>
    <row r="4" spans="1:6" x14ac:dyDescent="0.25">
      <c r="A4" s="22" t="s">
        <v>8</v>
      </c>
      <c r="B4" s="22"/>
      <c r="C4" s="22" t="s">
        <v>9</v>
      </c>
      <c r="D4" s="22"/>
      <c r="E4" s="22" t="s">
        <v>10</v>
      </c>
      <c r="F4" s="22"/>
    </row>
    <row r="5" spans="1:6" x14ac:dyDescent="0.25">
      <c r="A5" s="22"/>
      <c r="B5" s="22"/>
      <c r="C5" s="22"/>
      <c r="D5" s="22"/>
      <c r="E5" s="22"/>
      <c r="F5" s="22"/>
    </row>
    <row r="6" spans="1:6" x14ac:dyDescent="0.25">
      <c r="A6" s="20"/>
      <c r="B6" s="20"/>
      <c r="C6" s="20"/>
      <c r="D6" s="20"/>
      <c r="E6" s="18" t="str">
        <f t="shared" ref="E6:E15" si="0">IFERROR(C6/$D$1,"")</f>
        <v/>
      </c>
      <c r="F6" s="19"/>
    </row>
    <row r="7" spans="1:6" x14ac:dyDescent="0.25">
      <c r="A7" s="20"/>
      <c r="B7" s="20"/>
      <c r="C7" s="20"/>
      <c r="D7" s="20"/>
      <c r="E7" s="18" t="str">
        <f t="shared" si="0"/>
        <v/>
      </c>
      <c r="F7" s="19"/>
    </row>
    <row r="8" spans="1:6" x14ac:dyDescent="0.25">
      <c r="A8" s="20"/>
      <c r="B8" s="20"/>
      <c r="C8" s="20"/>
      <c r="D8" s="20"/>
      <c r="E8" s="18" t="str">
        <f t="shared" si="0"/>
        <v/>
      </c>
      <c r="F8" s="19"/>
    </row>
    <row r="9" spans="1:6" x14ac:dyDescent="0.25">
      <c r="A9" s="20"/>
      <c r="B9" s="20"/>
      <c r="C9" s="20"/>
      <c r="D9" s="20"/>
      <c r="E9" s="18" t="str">
        <f t="shared" si="0"/>
        <v/>
      </c>
      <c r="F9" s="19"/>
    </row>
    <row r="10" spans="1:6" x14ac:dyDescent="0.25">
      <c r="A10" s="20"/>
      <c r="B10" s="20"/>
      <c r="C10" s="20"/>
      <c r="D10" s="20"/>
      <c r="E10" s="18" t="str">
        <f t="shared" si="0"/>
        <v/>
      </c>
      <c r="F10" s="19"/>
    </row>
    <row r="11" spans="1:6" x14ac:dyDescent="0.25">
      <c r="A11" s="20"/>
      <c r="B11" s="20"/>
      <c r="C11" s="20"/>
      <c r="D11" s="20"/>
      <c r="E11" s="18" t="str">
        <f t="shared" si="0"/>
        <v/>
      </c>
      <c r="F11" s="19"/>
    </row>
    <row r="12" spans="1:6" x14ac:dyDescent="0.25">
      <c r="A12" s="20"/>
      <c r="B12" s="20"/>
      <c r="C12" s="20"/>
      <c r="D12" s="20"/>
      <c r="E12" s="18" t="str">
        <f t="shared" si="0"/>
        <v/>
      </c>
      <c r="F12" s="19"/>
    </row>
    <row r="13" spans="1:6" x14ac:dyDescent="0.25">
      <c r="A13" s="20"/>
      <c r="B13" s="20"/>
      <c r="C13" s="20"/>
      <c r="D13" s="20"/>
      <c r="E13" s="18" t="str">
        <f t="shared" si="0"/>
        <v/>
      </c>
      <c r="F13" s="19"/>
    </row>
    <row r="14" spans="1:6" x14ac:dyDescent="0.25">
      <c r="A14" s="20"/>
      <c r="B14" s="20"/>
      <c r="C14" s="20"/>
      <c r="D14" s="20"/>
      <c r="E14" s="18" t="str">
        <f t="shared" si="0"/>
        <v/>
      </c>
      <c r="F14" s="19"/>
    </row>
    <row r="15" spans="1:6" x14ac:dyDescent="0.25">
      <c r="A15" s="20"/>
      <c r="B15" s="20"/>
      <c r="C15" s="20"/>
      <c r="D15" s="20"/>
      <c r="E15" s="18" t="str">
        <f t="shared" si="0"/>
        <v/>
      </c>
      <c r="F15" s="19"/>
    </row>
    <row r="17" spans="2:4" ht="15.75" x14ac:dyDescent="0.25">
      <c r="B17" s="6" t="s">
        <v>3</v>
      </c>
      <c r="C17" s="23" t="str">
        <f>IFERROR(((A6*C6)+(A7*C7)+(A8*C8)+(A9*C9)+(A10*C10)+(A11*C11)+(A12*C12)+(A13*C13)+(A14*C14)+(A15*C15))/D1,"")</f>
        <v/>
      </c>
      <c r="D17" s="23"/>
    </row>
  </sheetData>
  <mergeCells count="36">
    <mergeCell ref="A1:C1"/>
    <mergeCell ref="A14:B14"/>
    <mergeCell ref="A15:B15"/>
    <mergeCell ref="C14:D14"/>
    <mergeCell ref="C15:D15"/>
    <mergeCell ref="A11:B11"/>
    <mergeCell ref="C11:D11"/>
    <mergeCell ref="A7:B7"/>
    <mergeCell ref="C7:D7"/>
    <mergeCell ref="E14:F14"/>
    <mergeCell ref="E15:F15"/>
    <mergeCell ref="C17:D17"/>
    <mergeCell ref="A13:B13"/>
    <mergeCell ref="C13:D13"/>
    <mergeCell ref="E13:F13"/>
    <mergeCell ref="E11:F11"/>
    <mergeCell ref="A12:B12"/>
    <mergeCell ref="C12:D12"/>
    <mergeCell ref="E12:F12"/>
    <mergeCell ref="A9:B9"/>
    <mergeCell ref="C9:D9"/>
    <mergeCell ref="E9:F9"/>
    <mergeCell ref="A10:B10"/>
    <mergeCell ref="C10:D10"/>
    <mergeCell ref="E10:F10"/>
    <mergeCell ref="E7:F7"/>
    <mergeCell ref="A8:B8"/>
    <mergeCell ref="C8:D8"/>
    <mergeCell ref="E8:F8"/>
    <mergeCell ref="A3:F3"/>
    <mergeCell ref="A4:B5"/>
    <mergeCell ref="C4:D5"/>
    <mergeCell ref="E4:F5"/>
    <mergeCell ref="A6:B6"/>
    <mergeCell ref="C6:D6"/>
    <mergeCell ref="E6:F6"/>
  </mergeCells>
  <conditionalFormatting sqref="E6:E15">
    <cfRule type="cellIs" dxfId="12" priority="4" operator="equal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&amp;C&amp;"-,Fett"&amp;12Berechnung der Vollzeitäquivalente 
Allgemein&amp;R&amp;G</oddHeader>
    <oddFooter>&amp;L&amp;"-,Fett"&amp;K000000easySoft. GmbH&amp;"-,Standard"    T: +49 7252 5833-0     F: +49 7252 5833-199      www.easysoft.de
Software für Ausbildungsmanagement, Seminarmanagement und Personalentwicklung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99905-C8AC-4756-BDB5-116AD64EB16B}">
  <dimension ref="A1:K26"/>
  <sheetViews>
    <sheetView view="pageLayout" zoomScaleNormal="100" workbookViewId="0">
      <selection activeCell="A33" sqref="A33"/>
    </sheetView>
  </sheetViews>
  <sheetFormatPr baseColWidth="10" defaultColWidth="11.42578125" defaultRowHeight="15" x14ac:dyDescent="0.25"/>
  <cols>
    <col min="1" max="5" width="10" customWidth="1"/>
    <col min="6" max="6" width="10" style="1" customWidth="1"/>
    <col min="7" max="10" width="10" customWidth="1"/>
  </cols>
  <sheetData>
    <row r="1" spans="1:11" x14ac:dyDescent="0.25">
      <c r="A1" s="24" t="s">
        <v>0</v>
      </c>
      <c r="B1" s="24"/>
      <c r="C1" s="24"/>
      <c r="D1" s="16"/>
      <c r="E1" s="14"/>
      <c r="F1" s="21" t="s">
        <v>11</v>
      </c>
      <c r="G1" s="21"/>
      <c r="H1" s="21"/>
      <c r="I1" s="21"/>
      <c r="J1" s="21"/>
      <c r="K1" s="21"/>
    </row>
    <row r="2" spans="1:11" ht="15" customHeight="1" x14ac:dyDescent="0.25">
      <c r="E2" s="5"/>
      <c r="F2" s="22" t="s">
        <v>8</v>
      </c>
      <c r="G2" s="22"/>
      <c r="H2" s="22" t="s">
        <v>9</v>
      </c>
      <c r="I2" s="22"/>
      <c r="J2" s="22" t="s">
        <v>10</v>
      </c>
      <c r="K2" s="22"/>
    </row>
    <row r="3" spans="1:11" x14ac:dyDescent="0.25">
      <c r="A3" s="30" t="s">
        <v>12</v>
      </c>
      <c r="B3" s="30"/>
      <c r="C3" s="30"/>
      <c r="D3" s="30"/>
      <c r="F3" s="22"/>
      <c r="G3" s="22"/>
      <c r="H3" s="22"/>
      <c r="I3" s="22"/>
      <c r="J3" s="22"/>
      <c r="K3" s="22"/>
    </row>
    <row r="4" spans="1:11" ht="15" customHeight="1" x14ac:dyDescent="0.25">
      <c r="A4" s="31" t="s">
        <v>1</v>
      </c>
      <c r="B4" s="34" t="s">
        <v>4</v>
      </c>
      <c r="C4" s="34" t="s">
        <v>6</v>
      </c>
      <c r="D4" s="34" t="s">
        <v>7</v>
      </c>
      <c r="F4" s="20"/>
      <c r="G4" s="20"/>
      <c r="H4" s="20"/>
      <c r="I4" s="20"/>
      <c r="J4" s="18" t="str">
        <f t="shared" ref="J4:J11" si="0">IFERROR(H4/$D$1,"")</f>
        <v/>
      </c>
      <c r="K4" s="19"/>
    </row>
    <row r="5" spans="1:11" x14ac:dyDescent="0.25">
      <c r="A5" s="32"/>
      <c r="B5" s="35"/>
      <c r="C5" s="35"/>
      <c r="D5" s="35"/>
      <c r="F5" s="20"/>
      <c r="G5" s="20"/>
      <c r="H5" s="20"/>
      <c r="I5" s="20"/>
      <c r="J5" s="18" t="str">
        <f t="shared" si="0"/>
        <v/>
      </c>
      <c r="K5" s="19"/>
    </row>
    <row r="6" spans="1:11" ht="15" customHeight="1" x14ac:dyDescent="0.25">
      <c r="A6" s="33"/>
      <c r="B6" s="36"/>
      <c r="C6" s="36"/>
      <c r="D6" s="36"/>
      <c r="F6" s="20"/>
      <c r="G6" s="20"/>
      <c r="H6" s="20"/>
      <c r="I6" s="20"/>
      <c r="J6" s="18" t="str">
        <f t="shared" si="0"/>
        <v/>
      </c>
      <c r="K6" s="19"/>
    </row>
    <row r="7" spans="1:11" x14ac:dyDescent="0.25">
      <c r="A7" s="7">
        <v>1</v>
      </c>
      <c r="B7" s="8">
        <v>8.72E-2</v>
      </c>
      <c r="C7" s="9"/>
      <c r="D7" s="7">
        <f>C7*B7</f>
        <v>0</v>
      </c>
      <c r="F7" s="20"/>
      <c r="G7" s="20"/>
      <c r="H7" s="20"/>
      <c r="I7" s="20"/>
      <c r="J7" s="18" t="str">
        <f t="shared" si="0"/>
        <v/>
      </c>
      <c r="K7" s="19"/>
    </row>
    <row r="8" spans="1:11" ht="15" customHeight="1" x14ac:dyDescent="0.25">
      <c r="A8" s="7">
        <v>2</v>
      </c>
      <c r="B8" s="8">
        <v>0.1202</v>
      </c>
      <c r="C8" s="9"/>
      <c r="D8" s="7">
        <f>C8*B8</f>
        <v>0</v>
      </c>
      <c r="F8" s="20"/>
      <c r="G8" s="20"/>
      <c r="H8" s="20"/>
      <c r="I8" s="20"/>
      <c r="J8" s="18" t="str">
        <f t="shared" si="0"/>
        <v/>
      </c>
      <c r="K8" s="19"/>
    </row>
    <row r="9" spans="1:11" ht="15" customHeight="1" x14ac:dyDescent="0.25">
      <c r="A9" s="7">
        <v>3</v>
      </c>
      <c r="B9" s="8">
        <v>0.1449</v>
      </c>
      <c r="C9" s="9"/>
      <c r="D9" s="7">
        <f>C9*B9</f>
        <v>0</v>
      </c>
      <c r="F9" s="20"/>
      <c r="G9" s="20"/>
      <c r="H9" s="20"/>
      <c r="I9" s="20"/>
      <c r="J9" s="18" t="str">
        <f t="shared" si="0"/>
        <v/>
      </c>
      <c r="K9" s="19"/>
    </row>
    <row r="10" spans="1:11" ht="15" customHeight="1" x14ac:dyDescent="0.25">
      <c r="A10" s="7">
        <v>4</v>
      </c>
      <c r="B10" s="8">
        <v>0.16270000000000001</v>
      </c>
      <c r="C10" s="9"/>
      <c r="D10" s="7">
        <f>C10*B10</f>
        <v>0</v>
      </c>
      <c r="F10" s="20"/>
      <c r="G10" s="20"/>
      <c r="H10" s="20"/>
      <c r="I10" s="20"/>
      <c r="J10" s="18" t="str">
        <f t="shared" si="0"/>
        <v/>
      </c>
      <c r="K10" s="19"/>
    </row>
    <row r="11" spans="1:11" ht="15" customHeight="1" x14ac:dyDescent="0.25">
      <c r="A11" s="7">
        <v>5</v>
      </c>
      <c r="B11" s="8">
        <v>0.17580000000000001</v>
      </c>
      <c r="C11" s="9"/>
      <c r="D11" s="7">
        <f>C11*B11</f>
        <v>0</v>
      </c>
      <c r="F11" s="20"/>
      <c r="G11" s="20"/>
      <c r="H11" s="20"/>
      <c r="I11" s="20"/>
      <c r="J11" s="18" t="str">
        <f t="shared" si="0"/>
        <v/>
      </c>
      <c r="K11" s="19"/>
    </row>
    <row r="12" spans="1:11" ht="7.5" customHeight="1" thickBot="1" x14ac:dyDescent="0.3">
      <c r="C12" s="10"/>
      <c r="D12" s="10"/>
      <c r="F12" s="20"/>
      <c r="G12" s="20"/>
      <c r="H12" s="20"/>
      <c r="I12" s="20"/>
      <c r="J12" s="26" t="s">
        <v>13</v>
      </c>
      <c r="K12" s="27"/>
    </row>
    <row r="13" spans="1:11" ht="7.5" customHeight="1" thickTop="1" x14ac:dyDescent="0.25">
      <c r="A13" s="13"/>
      <c r="B13" s="13"/>
      <c r="C13" s="13"/>
      <c r="D13" s="13"/>
      <c r="E13" s="13"/>
      <c r="F13" s="20"/>
      <c r="G13" s="20"/>
      <c r="H13" s="20"/>
      <c r="I13" s="20"/>
      <c r="J13" s="28"/>
      <c r="K13" s="29"/>
    </row>
    <row r="14" spans="1:11" x14ac:dyDescent="0.25">
      <c r="B14" s="12" t="s">
        <v>5</v>
      </c>
      <c r="C14" s="11">
        <f>SUM(C6:C11)</f>
        <v>0</v>
      </c>
      <c r="D14" s="15">
        <f>SUM(D6:D11)</f>
        <v>0</v>
      </c>
      <c r="F14" s="20"/>
      <c r="G14" s="20"/>
      <c r="H14" s="20"/>
      <c r="I14" s="20"/>
      <c r="J14" s="18" t="str">
        <f>IFERROR(H14/$D$1,"")</f>
        <v/>
      </c>
      <c r="K14" s="19"/>
    </row>
    <row r="15" spans="1:11" x14ac:dyDescent="0.25">
      <c r="F15"/>
    </row>
    <row r="16" spans="1:11" ht="15.75" x14ac:dyDescent="0.25">
      <c r="C16" s="6" t="s">
        <v>2</v>
      </c>
      <c r="D16" s="17">
        <f>D14</f>
        <v>0</v>
      </c>
      <c r="F16"/>
      <c r="G16" s="6" t="s">
        <v>3</v>
      </c>
      <c r="H16" s="23" t="str">
        <f>IFERROR(((F4*H4)+(F5*H5)+(F6*H6)+(F7*H7)+(F8*H8)+(F9*H9)+(F10*H10)+(F11*H11)+(F12*H12)+(F14*H14))/D1,"")</f>
        <v/>
      </c>
      <c r="I16" s="23"/>
    </row>
    <row r="17" spans="1:4" x14ac:dyDescent="0.25">
      <c r="B17" s="2"/>
    </row>
    <row r="19" spans="1:4" x14ac:dyDescent="0.25">
      <c r="A19" s="3"/>
    </row>
    <row r="20" spans="1:4" x14ac:dyDescent="0.25">
      <c r="A20" s="3"/>
      <c r="B20" s="3"/>
    </row>
    <row r="22" spans="1:4" ht="15.75" x14ac:dyDescent="0.25">
      <c r="A22" s="3"/>
      <c r="B22" s="4"/>
    </row>
    <row r="23" spans="1:4" x14ac:dyDescent="0.25">
      <c r="B23" s="3"/>
    </row>
    <row r="26" spans="1:4" x14ac:dyDescent="0.25">
      <c r="A26" s="25"/>
      <c r="B26" s="25"/>
      <c r="C26" s="25"/>
      <c r="D26" s="1"/>
    </row>
  </sheetData>
  <mergeCells count="42">
    <mergeCell ref="J12:K13"/>
    <mergeCell ref="F14:G14"/>
    <mergeCell ref="J14:K14"/>
    <mergeCell ref="A1:C1"/>
    <mergeCell ref="A3:D3"/>
    <mergeCell ref="A4:A6"/>
    <mergeCell ref="B4:B6"/>
    <mergeCell ref="C4:C6"/>
    <mergeCell ref="D4:D6"/>
    <mergeCell ref="J11:K11"/>
    <mergeCell ref="H14:I14"/>
    <mergeCell ref="F9:G9"/>
    <mergeCell ref="F10:G10"/>
    <mergeCell ref="F11:G11"/>
    <mergeCell ref="H9:I9"/>
    <mergeCell ref="H10:I10"/>
    <mergeCell ref="F1:K1"/>
    <mergeCell ref="H16:I16"/>
    <mergeCell ref="F8:G8"/>
    <mergeCell ref="J6:K6"/>
    <mergeCell ref="J7:K7"/>
    <mergeCell ref="J8:K8"/>
    <mergeCell ref="J9:K9"/>
    <mergeCell ref="J10:K10"/>
    <mergeCell ref="J4:K4"/>
    <mergeCell ref="J5:K5"/>
    <mergeCell ref="F2:G3"/>
    <mergeCell ref="H2:I3"/>
    <mergeCell ref="J2:K3"/>
    <mergeCell ref="H7:I7"/>
    <mergeCell ref="H8:I8"/>
    <mergeCell ref="H11:I11"/>
    <mergeCell ref="A26:C26"/>
    <mergeCell ref="H12:I13"/>
    <mergeCell ref="H4:I4"/>
    <mergeCell ref="F7:G7"/>
    <mergeCell ref="F12:G13"/>
    <mergeCell ref="F4:G4"/>
    <mergeCell ref="F5:G5"/>
    <mergeCell ref="F6:G6"/>
    <mergeCell ref="H5:I5"/>
    <mergeCell ref="H6:I6"/>
  </mergeCells>
  <conditionalFormatting sqref="H16">
    <cfRule type="cellIs" dxfId="11" priority="3" operator="greaterThanOrEqual">
      <formula>$D$16</formula>
    </cfRule>
    <cfRule type="cellIs" dxfId="10" priority="4" operator="lessThan">
      <formula>$D$16</formula>
    </cfRule>
  </conditionalFormatting>
  <conditionalFormatting sqref="J4:J12">
    <cfRule type="cellIs" dxfId="9" priority="5" operator="equal">
      <formula>0</formula>
    </cfRule>
  </conditionalFormatting>
  <conditionalFormatting sqref="J14">
    <cfRule type="cellIs" dxfId="8" priority="1" operator="equal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&amp;C&amp;"-,Fett"&amp;12Berechnung der Vollzeitäquivalente 
für Hilfskraftpersonal ohne Ausbildung&amp;R&amp;G</oddHeader>
    <oddFooter>&amp;L&amp;"-,Fett"easySoft. GmbH&amp;"-,Standard"   T:  +49 7252 5833-0     F: +49 7252 5833-199      www.easysoft.de
Software für Ausbildungsmanagement, Seminarmanagement und Personalentwicklung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D048F-ADD4-42FE-AE40-DA017348D1EC}">
  <dimension ref="A1:K26"/>
  <sheetViews>
    <sheetView view="pageLayout" zoomScaleNormal="100" workbookViewId="0">
      <selection activeCell="B11" sqref="B11"/>
    </sheetView>
  </sheetViews>
  <sheetFormatPr baseColWidth="10" defaultColWidth="11.42578125" defaultRowHeight="15" x14ac:dyDescent="0.25"/>
  <cols>
    <col min="1" max="5" width="10" customWidth="1"/>
    <col min="6" max="6" width="10" style="1" customWidth="1"/>
    <col min="7" max="10" width="10" customWidth="1"/>
  </cols>
  <sheetData>
    <row r="1" spans="1:11" x14ac:dyDescent="0.25">
      <c r="A1" s="24" t="s">
        <v>0</v>
      </c>
      <c r="B1" s="24"/>
      <c r="C1" s="24"/>
      <c r="D1" s="16"/>
      <c r="E1" s="14"/>
      <c r="F1" s="21" t="s">
        <v>11</v>
      </c>
      <c r="G1" s="21"/>
      <c r="H1" s="21"/>
      <c r="I1" s="21"/>
      <c r="J1" s="21"/>
      <c r="K1" s="21"/>
    </row>
    <row r="2" spans="1:11" ht="15" customHeight="1" x14ac:dyDescent="0.25">
      <c r="E2" s="5"/>
      <c r="F2" s="22" t="s">
        <v>8</v>
      </c>
      <c r="G2" s="22"/>
      <c r="H2" s="22" t="s">
        <v>9</v>
      </c>
      <c r="I2" s="22"/>
      <c r="J2" s="22" t="s">
        <v>10</v>
      </c>
      <c r="K2" s="22"/>
    </row>
    <row r="3" spans="1:11" x14ac:dyDescent="0.25">
      <c r="A3" s="30" t="s">
        <v>12</v>
      </c>
      <c r="B3" s="30"/>
      <c r="C3" s="30"/>
      <c r="D3" s="30"/>
      <c r="F3" s="22"/>
      <c r="G3" s="22"/>
      <c r="H3" s="22"/>
      <c r="I3" s="22"/>
      <c r="J3" s="22"/>
      <c r="K3" s="22"/>
    </row>
    <row r="4" spans="1:11" ht="15" customHeight="1" x14ac:dyDescent="0.25">
      <c r="A4" s="31" t="s">
        <v>1</v>
      </c>
      <c r="B4" s="34" t="s">
        <v>4</v>
      </c>
      <c r="C4" s="34" t="s">
        <v>6</v>
      </c>
      <c r="D4" s="34" t="s">
        <v>7</v>
      </c>
      <c r="F4" s="20"/>
      <c r="G4" s="20"/>
      <c r="H4" s="20"/>
      <c r="I4" s="20"/>
      <c r="J4" s="18" t="str">
        <f t="shared" ref="J4:J11" si="0">IFERROR(H4/$D$1,"")</f>
        <v/>
      </c>
      <c r="K4" s="19"/>
    </row>
    <row r="5" spans="1:11" x14ac:dyDescent="0.25">
      <c r="A5" s="32"/>
      <c r="B5" s="35"/>
      <c r="C5" s="35"/>
      <c r="D5" s="35"/>
      <c r="F5" s="20"/>
      <c r="G5" s="20"/>
      <c r="H5" s="20"/>
      <c r="I5" s="20"/>
      <c r="J5" s="18" t="str">
        <f t="shared" si="0"/>
        <v/>
      </c>
      <c r="K5" s="19"/>
    </row>
    <row r="6" spans="1:11" ht="15" customHeight="1" x14ac:dyDescent="0.25">
      <c r="A6" s="33"/>
      <c r="B6" s="36"/>
      <c r="C6" s="36"/>
      <c r="D6" s="36"/>
      <c r="F6" s="20"/>
      <c r="G6" s="20"/>
      <c r="H6" s="20"/>
      <c r="I6" s="20"/>
      <c r="J6" s="18" t="str">
        <f t="shared" si="0"/>
        <v/>
      </c>
      <c r="K6" s="19"/>
    </row>
    <row r="7" spans="1:11" x14ac:dyDescent="0.25">
      <c r="A7" s="7">
        <v>1</v>
      </c>
      <c r="B7" s="8">
        <v>5.6399999999999999E-2</v>
      </c>
      <c r="C7" s="9"/>
      <c r="D7" s="7">
        <f>C7*B7</f>
        <v>0</v>
      </c>
      <c r="F7" s="20"/>
      <c r="G7" s="20"/>
      <c r="H7" s="20"/>
      <c r="I7" s="20"/>
      <c r="J7" s="18" t="str">
        <f t="shared" si="0"/>
        <v/>
      </c>
      <c r="K7" s="19"/>
    </row>
    <row r="8" spans="1:11" ht="15" customHeight="1" x14ac:dyDescent="0.25">
      <c r="A8" s="7">
        <v>2</v>
      </c>
      <c r="B8" s="8">
        <v>6.7500000000000004E-2</v>
      </c>
      <c r="C8" s="9"/>
      <c r="D8" s="7">
        <f>C8*B8</f>
        <v>0</v>
      </c>
      <c r="F8" s="20"/>
      <c r="G8" s="20"/>
      <c r="H8" s="20"/>
      <c r="I8" s="20"/>
      <c r="J8" s="18" t="str">
        <f t="shared" si="0"/>
        <v/>
      </c>
      <c r="K8" s="19"/>
    </row>
    <row r="9" spans="1:11" ht="15" customHeight="1" x14ac:dyDescent="0.25">
      <c r="A9" s="7">
        <v>3</v>
      </c>
      <c r="B9" s="8">
        <v>0.1074</v>
      </c>
      <c r="C9" s="9"/>
      <c r="D9" s="7">
        <f>C9*B9</f>
        <v>0</v>
      </c>
      <c r="F9" s="20"/>
      <c r="G9" s="20"/>
      <c r="H9" s="20"/>
      <c r="I9" s="20"/>
      <c r="J9" s="18" t="str">
        <f t="shared" si="0"/>
        <v/>
      </c>
      <c r="K9" s="19"/>
    </row>
    <row r="10" spans="1:11" ht="15" customHeight="1" x14ac:dyDescent="0.25">
      <c r="A10" s="7">
        <v>4</v>
      </c>
      <c r="B10" s="8">
        <v>0.14130000000000001</v>
      </c>
      <c r="C10" s="9"/>
      <c r="D10" s="7">
        <f>C10*B10</f>
        <v>0</v>
      </c>
      <c r="F10" s="20"/>
      <c r="G10" s="20"/>
      <c r="H10" s="20"/>
      <c r="I10" s="20"/>
      <c r="J10" s="18" t="str">
        <f t="shared" si="0"/>
        <v/>
      </c>
      <c r="K10" s="19"/>
    </row>
    <row r="11" spans="1:11" ht="15" customHeight="1" x14ac:dyDescent="0.25">
      <c r="A11" s="7">
        <v>5</v>
      </c>
      <c r="B11" s="8">
        <v>0.11020000000000001</v>
      </c>
      <c r="C11" s="9"/>
      <c r="D11" s="7">
        <f>C11*B11</f>
        <v>0</v>
      </c>
      <c r="F11" s="20"/>
      <c r="G11" s="20"/>
      <c r="H11" s="20"/>
      <c r="I11" s="20"/>
      <c r="J11" s="18" t="str">
        <f t="shared" si="0"/>
        <v/>
      </c>
      <c r="K11" s="19"/>
    </row>
    <row r="12" spans="1:11" ht="7.5" customHeight="1" thickBot="1" x14ac:dyDescent="0.3">
      <c r="C12" s="10"/>
      <c r="D12" s="10"/>
      <c r="F12" s="20"/>
      <c r="G12" s="20"/>
      <c r="H12" s="20"/>
      <c r="I12" s="20"/>
      <c r="J12" s="26" t="s">
        <v>13</v>
      </c>
      <c r="K12" s="27"/>
    </row>
    <row r="13" spans="1:11" ht="7.5" customHeight="1" thickTop="1" x14ac:dyDescent="0.25">
      <c r="A13" s="13"/>
      <c r="B13" s="13"/>
      <c r="C13" s="13"/>
      <c r="D13" s="13"/>
      <c r="E13" s="13"/>
      <c r="F13" s="20"/>
      <c r="G13" s="20"/>
      <c r="H13" s="20"/>
      <c r="I13" s="20"/>
      <c r="J13" s="28"/>
      <c r="K13" s="29"/>
    </row>
    <row r="14" spans="1:11" x14ac:dyDescent="0.25">
      <c r="B14" s="12" t="s">
        <v>5</v>
      </c>
      <c r="C14" s="11">
        <f>SUM(C6:C11)</f>
        <v>0</v>
      </c>
      <c r="D14" s="15">
        <f>SUM(D6:D11)</f>
        <v>0</v>
      </c>
      <c r="F14" s="20"/>
      <c r="G14" s="20"/>
      <c r="H14" s="20"/>
      <c r="I14" s="20"/>
      <c r="J14" s="18" t="str">
        <f>IFERROR(H14/$D$1,"")</f>
        <v/>
      </c>
      <c r="K14" s="19"/>
    </row>
    <row r="15" spans="1:11" x14ac:dyDescent="0.25">
      <c r="F15"/>
    </row>
    <row r="16" spans="1:11" ht="15.75" x14ac:dyDescent="0.25">
      <c r="C16" s="6" t="s">
        <v>2</v>
      </c>
      <c r="D16" s="17">
        <f>D14</f>
        <v>0</v>
      </c>
      <c r="F16"/>
      <c r="G16" s="6" t="s">
        <v>3</v>
      </c>
      <c r="H16" s="23" t="str">
        <f>IFERROR(((F4*H4)+(F5*H5)+(F6*H6)+(F7*H7)+(F8*H8)+(F9*H9)+(F10*H10)+(F11*H11)+(F12*H12)+(F14*H14))/D1,"")</f>
        <v/>
      </c>
      <c r="I16" s="23"/>
    </row>
    <row r="17" spans="1:4" x14ac:dyDescent="0.25">
      <c r="B17" s="2"/>
    </row>
    <row r="19" spans="1:4" x14ac:dyDescent="0.25">
      <c r="A19" s="3"/>
    </row>
    <row r="20" spans="1:4" x14ac:dyDescent="0.25">
      <c r="A20" s="3"/>
      <c r="B20" s="3"/>
    </row>
    <row r="22" spans="1:4" ht="15.75" x14ac:dyDescent="0.25">
      <c r="A22" s="3"/>
      <c r="B22" s="4"/>
    </row>
    <row r="23" spans="1:4" x14ac:dyDescent="0.25">
      <c r="B23" s="3"/>
    </row>
    <row r="26" spans="1:4" x14ac:dyDescent="0.25">
      <c r="A26" s="25"/>
      <c r="B26" s="25"/>
      <c r="C26" s="25"/>
      <c r="D26" s="1"/>
    </row>
  </sheetData>
  <mergeCells count="42">
    <mergeCell ref="F14:G14"/>
    <mergeCell ref="H14:I14"/>
    <mergeCell ref="J14:K14"/>
    <mergeCell ref="H16:I16"/>
    <mergeCell ref="A26:C26"/>
    <mergeCell ref="F11:G11"/>
    <mergeCell ref="H11:I11"/>
    <mergeCell ref="J11:K11"/>
    <mergeCell ref="F12:G13"/>
    <mergeCell ref="H12:I13"/>
    <mergeCell ref="J12:K13"/>
    <mergeCell ref="F9:G9"/>
    <mergeCell ref="H9:I9"/>
    <mergeCell ref="J9:K9"/>
    <mergeCell ref="F10:G10"/>
    <mergeCell ref="H10:I10"/>
    <mergeCell ref="J10:K10"/>
    <mergeCell ref="F7:G7"/>
    <mergeCell ref="H7:I7"/>
    <mergeCell ref="J7:K7"/>
    <mergeCell ref="F8:G8"/>
    <mergeCell ref="H8:I8"/>
    <mergeCell ref="J8:K8"/>
    <mergeCell ref="J4:K4"/>
    <mergeCell ref="F5:G5"/>
    <mergeCell ref="H5:I5"/>
    <mergeCell ref="J5:K5"/>
    <mergeCell ref="F6:G6"/>
    <mergeCell ref="H6:I6"/>
    <mergeCell ref="J6:K6"/>
    <mergeCell ref="H4:I4"/>
    <mergeCell ref="A4:A6"/>
    <mergeCell ref="B4:B6"/>
    <mergeCell ref="C4:C6"/>
    <mergeCell ref="D4:D6"/>
    <mergeCell ref="F4:G4"/>
    <mergeCell ref="A1:C1"/>
    <mergeCell ref="F1:K1"/>
    <mergeCell ref="F2:G3"/>
    <mergeCell ref="H2:I3"/>
    <mergeCell ref="J2:K3"/>
    <mergeCell ref="A3:D3"/>
  </mergeCells>
  <conditionalFormatting sqref="H16">
    <cfRule type="cellIs" dxfId="7" priority="2" operator="greaterThanOrEqual">
      <formula>$D$16</formula>
    </cfRule>
    <cfRule type="cellIs" dxfId="6" priority="3" operator="lessThan">
      <formula>$D$16</formula>
    </cfRule>
  </conditionalFormatting>
  <conditionalFormatting sqref="J4:J12">
    <cfRule type="cellIs" dxfId="5" priority="4" operator="equal">
      <formula>0</formula>
    </cfRule>
  </conditionalFormatting>
  <conditionalFormatting sqref="J14">
    <cfRule type="cellIs" dxfId="4" priority="1" operator="equal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&amp;C&amp;"-,Fett"&amp;12Berechnung der Vollzeitäquivalente 
für Hilfskraftpersonal mit Ausbildung&amp;R&amp;G</oddHeader>
    <oddFooter>&amp;L&amp;"-,Fett"easySoft. GmbH&amp;"-,Standard"   T:  +49 7252 5833-0     F: +49 7252 5833-199      www.easysoft.de
Software für Ausbildungsmanagement, Seminarmanagement und Personalentwicklung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DC5C2-F8E8-46F1-B80D-5F8978299259}">
  <dimension ref="A1:K26"/>
  <sheetViews>
    <sheetView tabSelected="1" view="pageLayout" zoomScaleNormal="100" workbookViewId="0">
      <selection activeCell="B7" sqref="B7"/>
    </sheetView>
  </sheetViews>
  <sheetFormatPr baseColWidth="10" defaultColWidth="11.42578125" defaultRowHeight="15" x14ac:dyDescent="0.25"/>
  <cols>
    <col min="1" max="5" width="10" customWidth="1"/>
    <col min="6" max="6" width="10" style="1" customWidth="1"/>
    <col min="7" max="10" width="10" customWidth="1"/>
  </cols>
  <sheetData>
    <row r="1" spans="1:11" x14ac:dyDescent="0.25">
      <c r="A1" s="24" t="s">
        <v>0</v>
      </c>
      <c r="B1" s="24"/>
      <c r="C1" s="24"/>
      <c r="D1" s="16">
        <v>40</v>
      </c>
      <c r="E1" s="14"/>
      <c r="F1" s="21" t="s">
        <v>11</v>
      </c>
      <c r="G1" s="21"/>
      <c r="H1" s="21"/>
      <c r="I1" s="21"/>
      <c r="J1" s="21"/>
      <c r="K1" s="21"/>
    </row>
    <row r="2" spans="1:11" ht="15" customHeight="1" x14ac:dyDescent="0.25">
      <c r="E2" s="5"/>
      <c r="F2" s="22" t="s">
        <v>8</v>
      </c>
      <c r="G2" s="22"/>
      <c r="H2" s="22" t="s">
        <v>9</v>
      </c>
      <c r="I2" s="22"/>
      <c r="J2" s="22" t="s">
        <v>10</v>
      </c>
      <c r="K2" s="22"/>
    </row>
    <row r="3" spans="1:11" x14ac:dyDescent="0.25">
      <c r="A3" s="30" t="s">
        <v>12</v>
      </c>
      <c r="B3" s="30"/>
      <c r="C3" s="30"/>
      <c r="D3" s="30"/>
      <c r="F3" s="22"/>
      <c r="G3" s="22"/>
      <c r="H3" s="22"/>
      <c r="I3" s="22"/>
      <c r="J3" s="22"/>
      <c r="K3" s="22"/>
    </row>
    <row r="4" spans="1:11" ht="15" customHeight="1" x14ac:dyDescent="0.25">
      <c r="A4" s="31" t="s">
        <v>1</v>
      </c>
      <c r="B4" s="34" t="s">
        <v>4</v>
      </c>
      <c r="C4" s="34" t="s">
        <v>6</v>
      </c>
      <c r="D4" s="34" t="s">
        <v>7</v>
      </c>
      <c r="F4" s="20"/>
      <c r="G4" s="20"/>
      <c r="H4" s="20"/>
      <c r="I4" s="20"/>
      <c r="J4" s="18">
        <f t="shared" ref="J4:J11" si="0">IFERROR(H4/$D$1,"")</f>
        <v>0</v>
      </c>
      <c r="K4" s="19"/>
    </row>
    <row r="5" spans="1:11" x14ac:dyDescent="0.25">
      <c r="A5" s="32"/>
      <c r="B5" s="35"/>
      <c r="C5" s="35"/>
      <c r="D5" s="35"/>
      <c r="F5" s="20"/>
      <c r="G5" s="20"/>
      <c r="H5" s="20"/>
      <c r="I5" s="20"/>
      <c r="J5" s="18">
        <f t="shared" si="0"/>
        <v>0</v>
      </c>
      <c r="K5" s="19"/>
    </row>
    <row r="6" spans="1:11" ht="15" customHeight="1" x14ac:dyDescent="0.25">
      <c r="A6" s="33"/>
      <c r="B6" s="36"/>
      <c r="C6" s="36"/>
      <c r="D6" s="36"/>
      <c r="F6" s="20"/>
      <c r="G6" s="20"/>
      <c r="H6" s="20"/>
      <c r="I6" s="20"/>
      <c r="J6" s="18">
        <f t="shared" si="0"/>
        <v>0</v>
      </c>
      <c r="K6" s="19"/>
    </row>
    <row r="7" spans="1:11" x14ac:dyDescent="0.25">
      <c r="A7" s="7">
        <v>1</v>
      </c>
      <c r="B7" s="37">
        <v>7.6999999999999999E-2</v>
      </c>
      <c r="C7" s="9"/>
      <c r="D7" s="7">
        <f>C7*B7</f>
        <v>0</v>
      </c>
      <c r="F7" s="20"/>
      <c r="G7" s="20"/>
      <c r="H7" s="20"/>
      <c r="I7" s="20"/>
      <c r="J7" s="18">
        <f t="shared" si="0"/>
        <v>0</v>
      </c>
      <c r="K7" s="19"/>
    </row>
    <row r="8" spans="1:11" ht="15" customHeight="1" x14ac:dyDescent="0.25">
      <c r="A8" s="7">
        <v>2</v>
      </c>
      <c r="B8" s="8">
        <v>0.1037</v>
      </c>
      <c r="C8" s="9"/>
      <c r="D8" s="7">
        <f>C8*B8</f>
        <v>0</v>
      </c>
      <c r="F8" s="20"/>
      <c r="G8" s="20"/>
      <c r="H8" s="20"/>
      <c r="I8" s="20"/>
      <c r="J8" s="18">
        <f t="shared" si="0"/>
        <v>0</v>
      </c>
      <c r="K8" s="19"/>
    </row>
    <row r="9" spans="1:11" ht="15" customHeight="1" x14ac:dyDescent="0.25">
      <c r="A9" s="7">
        <v>3</v>
      </c>
      <c r="B9" s="8">
        <v>0.15509999999999999</v>
      </c>
      <c r="C9" s="9"/>
      <c r="D9" s="7">
        <f>C9*B9</f>
        <v>0</v>
      </c>
      <c r="F9" s="20"/>
      <c r="G9" s="20"/>
      <c r="H9" s="20"/>
      <c r="I9" s="20"/>
      <c r="J9" s="18">
        <f t="shared" si="0"/>
        <v>0</v>
      </c>
      <c r="K9" s="19"/>
    </row>
    <row r="10" spans="1:11" ht="15" customHeight="1" x14ac:dyDescent="0.25">
      <c r="A10" s="7">
        <v>4</v>
      </c>
      <c r="B10" s="8">
        <v>0.24629999999999999</v>
      </c>
      <c r="C10" s="9"/>
      <c r="D10" s="7">
        <f>C10*B10</f>
        <v>0</v>
      </c>
      <c r="F10" s="20"/>
      <c r="G10" s="20"/>
      <c r="H10" s="20"/>
      <c r="I10" s="20"/>
      <c r="J10" s="18">
        <f t="shared" si="0"/>
        <v>0</v>
      </c>
      <c r="K10" s="19"/>
    </row>
    <row r="11" spans="1:11" ht="15" customHeight="1" x14ac:dyDescent="0.25">
      <c r="A11" s="7">
        <v>5</v>
      </c>
      <c r="B11" s="8">
        <v>0.38419999999999999</v>
      </c>
      <c r="C11" s="9"/>
      <c r="D11" s="7">
        <f>C11*B11</f>
        <v>0</v>
      </c>
      <c r="F11" s="20"/>
      <c r="G11" s="20"/>
      <c r="H11" s="20"/>
      <c r="I11" s="20"/>
      <c r="J11" s="18">
        <f t="shared" si="0"/>
        <v>0</v>
      </c>
      <c r="K11" s="19"/>
    </row>
    <row r="12" spans="1:11" ht="7.5" customHeight="1" thickBot="1" x14ac:dyDescent="0.3">
      <c r="C12" s="10"/>
      <c r="D12" s="10"/>
      <c r="F12" s="20"/>
      <c r="G12" s="20"/>
      <c r="H12" s="20"/>
      <c r="I12" s="20"/>
      <c r="J12" s="26" t="s">
        <v>13</v>
      </c>
      <c r="K12" s="27"/>
    </row>
    <row r="13" spans="1:11" ht="7.5" customHeight="1" thickTop="1" x14ac:dyDescent="0.25">
      <c r="A13" s="13"/>
      <c r="B13" s="13"/>
      <c r="C13" s="13"/>
      <c r="D13" s="13"/>
      <c r="E13" s="13"/>
      <c r="F13" s="20"/>
      <c r="G13" s="20"/>
      <c r="H13" s="20"/>
      <c r="I13" s="20"/>
      <c r="J13" s="28"/>
      <c r="K13" s="29"/>
    </row>
    <row r="14" spans="1:11" x14ac:dyDescent="0.25">
      <c r="B14" s="12" t="s">
        <v>5</v>
      </c>
      <c r="C14" s="11">
        <f>SUM(C6:C11)</f>
        <v>0</v>
      </c>
      <c r="D14" s="15">
        <f>SUM(D6:D11)</f>
        <v>0</v>
      </c>
      <c r="F14" s="20"/>
      <c r="G14" s="20"/>
      <c r="H14" s="20"/>
      <c r="I14" s="20"/>
      <c r="J14" s="18">
        <f>IFERROR(H14/$D$1,"")</f>
        <v>0</v>
      </c>
      <c r="K14" s="19"/>
    </row>
    <row r="15" spans="1:11" x14ac:dyDescent="0.25">
      <c r="F15"/>
    </row>
    <row r="16" spans="1:11" ht="15.75" x14ac:dyDescent="0.25">
      <c r="C16" s="6" t="s">
        <v>2</v>
      </c>
      <c r="D16" s="17">
        <f>D14</f>
        <v>0</v>
      </c>
      <c r="F16"/>
      <c r="G16" s="6" t="s">
        <v>3</v>
      </c>
      <c r="H16" s="23">
        <f>IFERROR(((F4*H4)+(F5*H5)+(F6*H6)+(F7*H7)+(F8*H8)+(F9*H9)+(F10*H10)+(F11*H11)+(F12*H12)+(F14*H14))/D1,"")</f>
        <v>0</v>
      </c>
      <c r="I16" s="23"/>
    </row>
    <row r="17" spans="1:4" x14ac:dyDescent="0.25">
      <c r="B17" s="2"/>
    </row>
    <row r="19" spans="1:4" x14ac:dyDescent="0.25">
      <c r="A19" s="3"/>
    </row>
    <row r="20" spans="1:4" x14ac:dyDescent="0.25">
      <c r="A20" s="3"/>
      <c r="B20" s="3"/>
    </row>
    <row r="22" spans="1:4" ht="15.75" x14ac:dyDescent="0.25">
      <c r="A22" s="3"/>
      <c r="B22" s="4"/>
    </row>
    <row r="23" spans="1:4" x14ac:dyDescent="0.25">
      <c r="B23" s="3"/>
    </row>
    <row r="26" spans="1:4" x14ac:dyDescent="0.25">
      <c r="A26" s="25"/>
      <c r="B26" s="25"/>
      <c r="C26" s="25"/>
      <c r="D26" s="1"/>
    </row>
  </sheetData>
  <mergeCells count="42">
    <mergeCell ref="F14:G14"/>
    <mergeCell ref="H14:I14"/>
    <mergeCell ref="J14:K14"/>
    <mergeCell ref="H16:I16"/>
    <mergeCell ref="A26:C26"/>
    <mergeCell ref="F11:G11"/>
    <mergeCell ref="H11:I11"/>
    <mergeCell ref="J11:K11"/>
    <mergeCell ref="F12:G13"/>
    <mergeCell ref="H12:I13"/>
    <mergeCell ref="J12:K13"/>
    <mergeCell ref="F9:G9"/>
    <mergeCell ref="H9:I9"/>
    <mergeCell ref="J9:K9"/>
    <mergeCell ref="F10:G10"/>
    <mergeCell ref="H10:I10"/>
    <mergeCell ref="J10:K10"/>
    <mergeCell ref="F7:G7"/>
    <mergeCell ref="H7:I7"/>
    <mergeCell ref="J7:K7"/>
    <mergeCell ref="F8:G8"/>
    <mergeCell ref="H8:I8"/>
    <mergeCell ref="J8:K8"/>
    <mergeCell ref="J4:K4"/>
    <mergeCell ref="F5:G5"/>
    <mergeCell ref="H5:I5"/>
    <mergeCell ref="J5:K5"/>
    <mergeCell ref="F6:G6"/>
    <mergeCell ref="H6:I6"/>
    <mergeCell ref="J6:K6"/>
    <mergeCell ref="H4:I4"/>
    <mergeCell ref="A4:A6"/>
    <mergeCell ref="B4:B6"/>
    <mergeCell ref="C4:C6"/>
    <mergeCell ref="D4:D6"/>
    <mergeCell ref="F4:G4"/>
    <mergeCell ref="A1:C1"/>
    <mergeCell ref="F1:K1"/>
    <mergeCell ref="F2:G3"/>
    <mergeCell ref="H2:I3"/>
    <mergeCell ref="J2:K3"/>
    <mergeCell ref="A3:D3"/>
  </mergeCells>
  <conditionalFormatting sqref="H16">
    <cfRule type="cellIs" dxfId="3" priority="2" operator="greaterThanOrEqual">
      <formula>$D$16</formula>
    </cfRule>
    <cfRule type="cellIs" dxfId="2" priority="3" operator="lessThan">
      <formula>$D$16</formula>
    </cfRule>
  </conditionalFormatting>
  <conditionalFormatting sqref="J4:J12">
    <cfRule type="cellIs" dxfId="1" priority="4" operator="equal">
      <formula>0</formula>
    </cfRule>
  </conditionalFormatting>
  <conditionalFormatting sqref="J14">
    <cfRule type="cellIs" dxfId="0" priority="1" operator="equal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&amp;C&amp;"-,Fett"&amp;12Berechnung der Vollzeitäquivalente 
für Fachkraftpersonal&amp;R&amp;G</oddHeader>
    <oddFooter>&amp;L&amp;"-,Fett"easySoft. GmbH&amp;"-,Standard"   T:  +49 7252 5833-0     F: +49 7252 5833-199      www.easysoft.de
Software für Ausbildungsmanagement, Seminarmanagement und Personalentwicklung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VZÄ Berechnung allgemein</vt:lpstr>
      <vt:lpstr>Hilfskraftpersonal o. Ausb.</vt:lpstr>
      <vt:lpstr>Hilfskraftpersonal m. Ausb.</vt:lpstr>
      <vt:lpstr>Fachkraftpersonal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Jörke</dc:creator>
  <cp:lastModifiedBy>Matthias Jörke</cp:lastModifiedBy>
  <cp:lastPrinted>2023-03-27T12:22:59Z</cp:lastPrinted>
  <dcterms:created xsi:type="dcterms:W3CDTF">2023-03-14T14:24:13Z</dcterms:created>
  <dcterms:modified xsi:type="dcterms:W3CDTF">2023-05-08T15:23:02Z</dcterms:modified>
</cp:coreProperties>
</file>